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2024\Regional\Eventos Regionais\EVENTOS 2025\GOIÁS\Torneio Record de Beach Tennis\"/>
    </mc:Choice>
  </mc:AlternateContent>
  <xr:revisionPtr revIDLastSave="0" documentId="13_ncr:1_{A2F48176-B9ED-4C18-B36A-FAD55C6CD056}" xr6:coauthVersionLast="47" xr6:coauthVersionMax="47" xr10:uidLastSave="{00000000-0000-0000-0000-000000000000}"/>
  <bookViews>
    <workbookView xWindow="-120" yWindow="-120" windowWidth="20730" windowHeight="11160" xr2:uid="{0E5BD997-E9F0-4FF4-B2DA-FF6725139AB3}"/>
  </bookViews>
  <sheets>
    <sheet name="TORNEIO BEACH TÊNIS" sheetId="1" r:id="rId1"/>
  </sheets>
  <definedNames>
    <definedName name="_xlnm.Print_Area" localSheetId="0">'TORNEIO BEACH TÊNIS'!$A$1:$K$22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JOGOSESTUDANTIS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K17" i="1"/>
  <c r="K16" i="1"/>
  <c r="K15" i="1"/>
  <c r="K14" i="1"/>
  <c r="K13" i="1"/>
  <c r="K12" i="1"/>
  <c r="K11" i="1"/>
  <c r="K18" i="1" l="1"/>
  <c r="K19" i="1" s="1"/>
</calcChain>
</file>

<file path=xl/sharedStrings.xml><?xml version="1.0" encoding="utf-8"?>
<sst xmlns="http://schemas.openxmlformats.org/spreadsheetml/2006/main" count="51" uniqueCount="35">
  <si>
    <t>EMISSORA:</t>
  </si>
  <si>
    <t>RECORD GOÍAS</t>
  </si>
  <si>
    <t>PRAÇA:</t>
  </si>
  <si>
    <t>GOIÁS</t>
  </si>
  <si>
    <t>EXECUTIVO:</t>
  </si>
  <si>
    <t>AGÊNCIA:</t>
  </si>
  <si>
    <t>CLIENTE:</t>
  </si>
  <si>
    <t>DATA:</t>
  </si>
  <si>
    <t>Projetos 2025</t>
  </si>
  <si>
    <t>TORNEIO DE BEACH TÊNIS</t>
  </si>
  <si>
    <t xml:space="preserve">COTA </t>
  </si>
  <si>
    <t xml:space="preserve">PERÍODO </t>
  </si>
  <si>
    <t>ESQUEMA COMERCIAL</t>
  </si>
  <si>
    <t>SECUNDAGEM</t>
  </si>
  <si>
    <t>CONVERSÃO</t>
  </si>
  <si>
    <t>TOTAL INSERÇÕES PERÍODO</t>
  </si>
  <si>
    <t xml:space="preserve">BASE DE PREÇOS
</t>
  </si>
  <si>
    <t>R$
UNITÁRIO</t>
  </si>
  <si>
    <t>TOTAL PATROCÍNIO (R$)</t>
  </si>
  <si>
    <t>MASTER</t>
  </si>
  <si>
    <t>Março</t>
  </si>
  <si>
    <t>assinatura do patrocinador "Vinheta"</t>
  </si>
  <si>
    <t>5''</t>
  </si>
  <si>
    <t>ROTATIVO</t>
  </si>
  <si>
    <t>Abril</t>
  </si>
  <si>
    <t>Agosto</t>
  </si>
  <si>
    <t>Setembro</t>
  </si>
  <si>
    <t>Novembro</t>
  </si>
  <si>
    <t>Dezembro</t>
  </si>
  <si>
    <t>Mar / Dez</t>
  </si>
  <si>
    <t xml:space="preserve">comercial do patrocinador </t>
  </si>
  <si>
    <t>30''</t>
  </si>
  <si>
    <t xml:space="preserve">Total </t>
  </si>
  <si>
    <t>POR ETAPA</t>
  </si>
  <si>
    <t>Obs.: Toda entrega/valoração que consta nesta planilha foi elaborada direto pela emissora local, sendo assim, caso haja alguma questão/dúvida/alteração, a mesma deverá ser consultada.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</si>
</sst>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0"/>
    <numFmt numFmtId="166" formatCode="_-&quot;R$&quot;* #,##0.00_-;\-&quot;R$&quot;* #,##0.00_-;_-&quot;R$&quot;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color theme="1" tint="4.9989318521683403E-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3"/>
      <color theme="1" tint="4.9989318521683403E-2"/>
      <name val="Aptos Narrow"/>
      <family val="2"/>
      <scheme val="minor"/>
    </font>
    <font>
      <sz val="13"/>
      <color theme="0"/>
      <name val="Aptos Narrow"/>
      <family val="2"/>
      <scheme val="minor"/>
    </font>
    <font>
      <sz val="1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sz val="12"/>
      <color rgb="FF7030A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4">
    <xf numFmtId="0" fontId="0" fillId="0" borderId="0" xfId="0"/>
    <xf numFmtId="164" fontId="2" fillId="2" borderId="1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164" fontId="9" fillId="4" borderId="4" xfId="1" applyFont="1" applyFill="1" applyBorder="1" applyAlignment="1">
      <alignment vertical="center"/>
    </xf>
    <xf numFmtId="164" fontId="9" fillId="5" borderId="4" xfId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11" fillId="0" borderId="0" xfId="2" applyFont="1" applyAlignment="1">
      <alignment horizontal="center" vertical="center"/>
    </xf>
    <xf numFmtId="166" fontId="12" fillId="0" borderId="0" xfId="2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166" fontId="3" fillId="0" borderId="0" xfId="2" applyFont="1" applyAlignment="1">
      <alignment vertical="center"/>
    </xf>
    <xf numFmtId="164" fontId="2" fillId="0" borderId="2" xfId="1" quotePrefix="1" applyFont="1" applyFill="1" applyBorder="1" applyAlignment="1">
      <alignment horizontal="left" vertical="center"/>
    </xf>
    <xf numFmtId="164" fontId="2" fillId="0" borderId="3" xfId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9" fillId="4" borderId="4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523875</xdr:colOff>
      <xdr:row>0</xdr:row>
      <xdr:rowOff>0</xdr:rowOff>
    </xdr:from>
    <xdr:to>
      <xdr:col>10</xdr:col>
      <xdr:colOff>1271430</xdr:colOff>
      <xdr:row>7</xdr:row>
      <xdr:rowOff>209346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4D18AD-C536-437F-B96F-626AA19F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0"/>
          <a:ext cx="747555" cy="1038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9F3E-0F52-4DD5-9166-7F1F313AEE69}">
  <dimension ref="B2:L26"/>
  <sheetViews>
    <sheetView showGridLines="0" tabSelected="1" zoomScale="80" zoomScaleNormal="80" workbookViewId="0">
      <selection activeCell="B8" sqref="B8"/>
    </sheetView>
  </sheetViews>
  <sheetFormatPr defaultColWidth="13.42578125" defaultRowHeight="15.75" x14ac:dyDescent="0.2"/>
  <cols>
    <col min="1" max="1" width="3.7109375" style="2" customWidth="1"/>
    <col min="2" max="2" width="19.42578125" style="2" customWidth="1"/>
    <col min="3" max="3" width="16.140625" style="2" customWidth="1"/>
    <col min="4" max="4" width="14.28515625" style="2" customWidth="1"/>
    <col min="5" max="5" width="56.42578125" style="2" customWidth="1"/>
    <col min="6" max="6" width="16.42578125" style="2" customWidth="1"/>
    <col min="7" max="7" width="13.85546875" style="3" customWidth="1"/>
    <col min="8" max="8" width="19.28515625" style="4" customWidth="1"/>
    <col min="9" max="10" width="19" style="2" customWidth="1"/>
    <col min="11" max="11" width="25.140625" style="5" bestFit="1" customWidth="1"/>
    <col min="12" max="12" width="25.5703125" style="6" customWidth="1"/>
    <col min="13" max="16384" width="13.42578125" style="2"/>
  </cols>
  <sheetData>
    <row r="2" spans="2:12" ht="17.100000000000001" customHeight="1" x14ac:dyDescent="0.2">
      <c r="B2" s="1" t="s">
        <v>0</v>
      </c>
      <c r="C2" s="38" t="s">
        <v>1</v>
      </c>
      <c r="D2" s="37"/>
    </row>
    <row r="3" spans="2:12" ht="17.100000000000001" customHeight="1" x14ac:dyDescent="0.2">
      <c r="B3" s="1" t="s">
        <v>2</v>
      </c>
      <c r="C3" s="38" t="s">
        <v>3</v>
      </c>
      <c r="D3" s="37"/>
    </row>
    <row r="4" spans="2:12" ht="17.100000000000001" hidden="1" customHeight="1" x14ac:dyDescent="0.2">
      <c r="B4" s="1" t="s">
        <v>4</v>
      </c>
      <c r="C4" s="38"/>
      <c r="D4" s="37"/>
    </row>
    <row r="5" spans="2:12" ht="17.100000000000001" hidden="1" customHeight="1" x14ac:dyDescent="0.2">
      <c r="B5" s="1" t="s">
        <v>5</v>
      </c>
      <c r="C5" s="38"/>
      <c r="D5" s="37"/>
      <c r="E5" s="7"/>
      <c r="F5" s="7"/>
      <c r="G5" s="8"/>
      <c r="H5" s="9"/>
      <c r="I5" s="8"/>
      <c r="J5" s="8"/>
      <c r="K5" s="8"/>
    </row>
    <row r="6" spans="2:12" ht="17.100000000000001" hidden="1" customHeight="1" x14ac:dyDescent="0.2">
      <c r="B6" s="1" t="s">
        <v>6</v>
      </c>
      <c r="C6" s="38"/>
      <c r="D6" s="37"/>
      <c r="E6" s="7"/>
      <c r="F6" s="7"/>
      <c r="G6" s="8"/>
      <c r="H6" s="9"/>
      <c r="I6" s="8"/>
      <c r="J6" s="8"/>
      <c r="K6" s="8"/>
    </row>
    <row r="7" spans="2:12" ht="17.100000000000001" customHeight="1" x14ac:dyDescent="0.2">
      <c r="B7" s="1" t="s">
        <v>7</v>
      </c>
      <c r="C7" s="36" t="s">
        <v>8</v>
      </c>
      <c r="D7" s="37"/>
      <c r="E7" s="7"/>
      <c r="F7" s="7"/>
      <c r="G7" s="8"/>
      <c r="H7" s="9"/>
      <c r="I7" s="8"/>
      <c r="J7" s="8"/>
      <c r="K7" s="8"/>
    </row>
    <row r="8" spans="2:12" ht="16.5" thickBot="1" x14ac:dyDescent="0.25">
      <c r="B8" s="8"/>
      <c r="C8" s="8"/>
      <c r="D8" s="8"/>
      <c r="E8" s="7"/>
      <c r="F8" s="7"/>
      <c r="G8" s="8"/>
      <c r="H8" s="9"/>
      <c r="I8" s="8"/>
      <c r="J8" s="8"/>
      <c r="K8" s="8"/>
    </row>
    <row r="9" spans="2:12" s="11" customFormat="1" ht="24" customHeight="1" thickBot="1" x14ac:dyDescent="0.25">
      <c r="B9" s="39" t="s">
        <v>9</v>
      </c>
      <c r="C9" s="39"/>
      <c r="D9" s="39"/>
      <c r="E9" s="39"/>
      <c r="F9" s="39"/>
      <c r="G9" s="39"/>
      <c r="H9" s="39"/>
      <c r="I9" s="39"/>
      <c r="J9" s="39"/>
      <c r="K9" s="39"/>
      <c r="L9" s="10"/>
    </row>
    <row r="10" spans="2:12" s="17" customFormat="1" ht="45" customHeight="1" thickBot="1" x14ac:dyDescent="0.25">
      <c r="B10" s="40" t="s">
        <v>10</v>
      </c>
      <c r="C10" s="40"/>
      <c r="D10" s="12" t="s">
        <v>11</v>
      </c>
      <c r="E10" s="13" t="s">
        <v>12</v>
      </c>
      <c r="F10" s="13" t="s">
        <v>13</v>
      </c>
      <c r="G10" s="14" t="s">
        <v>14</v>
      </c>
      <c r="H10" s="15" t="s">
        <v>15</v>
      </c>
      <c r="I10" s="13" t="s">
        <v>16</v>
      </c>
      <c r="J10" s="13" t="s">
        <v>17</v>
      </c>
      <c r="K10" s="13" t="s">
        <v>18</v>
      </c>
      <c r="L10" s="16"/>
    </row>
    <row r="11" spans="2:12" ht="16.5" customHeight="1" thickBot="1" x14ac:dyDescent="0.25">
      <c r="B11" s="41" t="s">
        <v>19</v>
      </c>
      <c r="C11" s="41"/>
      <c r="D11" s="18" t="s">
        <v>20</v>
      </c>
      <c r="E11" s="19" t="s">
        <v>21</v>
      </c>
      <c r="F11" s="19" t="s">
        <v>22</v>
      </c>
      <c r="G11" s="20">
        <v>0.375</v>
      </c>
      <c r="H11" s="21">
        <v>30</v>
      </c>
      <c r="I11" s="22" t="s">
        <v>23</v>
      </c>
      <c r="J11" s="23">
        <v>6887.5</v>
      </c>
      <c r="K11" s="24">
        <f t="shared" ref="K11:K16" si="0">J11*G11*H11</f>
        <v>77484.375</v>
      </c>
    </row>
    <row r="12" spans="2:12" ht="15.95" customHeight="1" thickBot="1" x14ac:dyDescent="0.25">
      <c r="B12" s="41"/>
      <c r="C12" s="41"/>
      <c r="D12" s="18" t="s">
        <v>24</v>
      </c>
      <c r="E12" s="19" t="s">
        <v>21</v>
      </c>
      <c r="F12" s="19" t="s">
        <v>22</v>
      </c>
      <c r="G12" s="20">
        <v>0.375</v>
      </c>
      <c r="H12" s="21">
        <v>30</v>
      </c>
      <c r="I12" s="22" t="s">
        <v>23</v>
      </c>
      <c r="J12" s="23">
        <v>6887.5</v>
      </c>
      <c r="K12" s="24">
        <f t="shared" si="0"/>
        <v>77484.375</v>
      </c>
    </row>
    <row r="13" spans="2:12" ht="15.95" customHeight="1" thickBot="1" x14ac:dyDescent="0.25">
      <c r="B13" s="41"/>
      <c r="C13" s="41"/>
      <c r="D13" s="18" t="s">
        <v>25</v>
      </c>
      <c r="E13" s="19" t="s">
        <v>21</v>
      </c>
      <c r="F13" s="19" t="s">
        <v>22</v>
      </c>
      <c r="G13" s="20">
        <v>0.375</v>
      </c>
      <c r="H13" s="21">
        <v>30</v>
      </c>
      <c r="I13" s="22" t="s">
        <v>23</v>
      </c>
      <c r="J13" s="23">
        <v>6887.5</v>
      </c>
      <c r="K13" s="24">
        <f t="shared" si="0"/>
        <v>77484.375</v>
      </c>
    </row>
    <row r="14" spans="2:12" ht="15.95" customHeight="1" thickBot="1" x14ac:dyDescent="0.25">
      <c r="B14" s="41"/>
      <c r="C14" s="41"/>
      <c r="D14" s="18" t="s">
        <v>26</v>
      </c>
      <c r="E14" s="19" t="s">
        <v>21</v>
      </c>
      <c r="F14" s="19" t="s">
        <v>22</v>
      </c>
      <c r="G14" s="20">
        <v>0.375</v>
      </c>
      <c r="H14" s="21">
        <v>30</v>
      </c>
      <c r="I14" s="22" t="s">
        <v>23</v>
      </c>
      <c r="J14" s="23">
        <v>6887.5</v>
      </c>
      <c r="K14" s="24">
        <f t="shared" si="0"/>
        <v>77484.375</v>
      </c>
    </row>
    <row r="15" spans="2:12" ht="15.95" customHeight="1" thickBot="1" x14ac:dyDescent="0.25">
      <c r="B15" s="41"/>
      <c r="C15" s="41"/>
      <c r="D15" s="18" t="s">
        <v>27</v>
      </c>
      <c r="E15" s="19" t="s">
        <v>21</v>
      </c>
      <c r="F15" s="19" t="s">
        <v>22</v>
      </c>
      <c r="G15" s="20">
        <v>0.375</v>
      </c>
      <c r="H15" s="21">
        <v>30</v>
      </c>
      <c r="I15" s="22" t="s">
        <v>23</v>
      </c>
      <c r="J15" s="23">
        <v>6887.5</v>
      </c>
      <c r="K15" s="24">
        <f t="shared" si="0"/>
        <v>77484.375</v>
      </c>
    </row>
    <row r="16" spans="2:12" ht="15.75" customHeight="1" thickBot="1" x14ac:dyDescent="0.25">
      <c r="B16" s="41"/>
      <c r="C16" s="41"/>
      <c r="D16" s="18" t="s">
        <v>28</v>
      </c>
      <c r="E16" s="19" t="s">
        <v>21</v>
      </c>
      <c r="F16" s="19" t="s">
        <v>22</v>
      </c>
      <c r="G16" s="20">
        <v>0.375</v>
      </c>
      <c r="H16" s="21">
        <v>30</v>
      </c>
      <c r="I16" s="22" t="s">
        <v>23</v>
      </c>
      <c r="J16" s="23">
        <v>6887.5</v>
      </c>
      <c r="K16" s="24">
        <f t="shared" si="0"/>
        <v>77484.375</v>
      </c>
    </row>
    <row r="17" spans="2:12" ht="15.95" customHeight="1" thickBot="1" x14ac:dyDescent="0.25">
      <c r="B17" s="41"/>
      <c r="C17" s="41"/>
      <c r="D17" s="18" t="s">
        <v>29</v>
      </c>
      <c r="E17" s="19" t="s">
        <v>30</v>
      </c>
      <c r="F17" s="19" t="s">
        <v>31</v>
      </c>
      <c r="G17" s="20">
        <v>1</v>
      </c>
      <c r="H17" s="21">
        <v>60</v>
      </c>
      <c r="I17" s="22" t="s">
        <v>23</v>
      </c>
      <c r="J17" s="23">
        <v>6887.5</v>
      </c>
      <c r="K17" s="24">
        <f>J17*H17</f>
        <v>413250</v>
      </c>
      <c r="L17" s="2"/>
    </row>
    <row r="18" spans="2:12" ht="16.5" thickBot="1" x14ac:dyDescent="0.25">
      <c r="B18" s="42" t="s">
        <v>32</v>
      </c>
      <c r="C18" s="42"/>
      <c r="D18" s="42"/>
      <c r="E18" s="42"/>
      <c r="F18" s="42"/>
      <c r="G18" s="42"/>
      <c r="H18" s="25">
        <f>SUM(H11:H17)</f>
        <v>240</v>
      </c>
      <c r="I18" s="26"/>
      <c r="J18" s="26"/>
      <c r="K18" s="27">
        <f>SUM(K11:K17)</f>
        <v>878156.25</v>
      </c>
      <c r="L18" s="28">
        <v>539329.69999999995</v>
      </c>
    </row>
    <row r="19" spans="2:12" s="6" customFormat="1" x14ac:dyDescent="0.2">
      <c r="G19" s="29"/>
      <c r="H19" s="30"/>
      <c r="J19" s="31"/>
      <c r="K19" s="32">
        <f>K18/6</f>
        <v>146359.375</v>
      </c>
      <c r="L19" s="5" t="s">
        <v>33</v>
      </c>
    </row>
    <row r="20" spans="2:12" x14ac:dyDescent="0.2">
      <c r="B20" s="2" t="s">
        <v>34</v>
      </c>
    </row>
    <row r="21" spans="2:12" s="6" customFormat="1" x14ac:dyDescent="0.2">
      <c r="B21" s="43"/>
      <c r="C21" s="43"/>
      <c r="D21" s="43"/>
      <c r="G21" s="29"/>
      <c r="H21" s="30"/>
      <c r="K21" s="33"/>
    </row>
    <row r="22" spans="2:12" s="6" customFormat="1" x14ac:dyDescent="0.2">
      <c r="G22" s="29"/>
      <c r="H22" s="30"/>
      <c r="K22" s="34"/>
    </row>
    <row r="24" spans="2:12" s="6" customFormat="1" x14ac:dyDescent="0.2">
      <c r="B24" s="2"/>
      <c r="C24" s="2"/>
      <c r="D24" s="2"/>
      <c r="E24" s="2"/>
      <c r="F24" s="2"/>
      <c r="G24" s="3"/>
      <c r="H24" s="4"/>
      <c r="I24" s="2"/>
      <c r="J24" s="35"/>
      <c r="K24" s="5"/>
    </row>
    <row r="25" spans="2:12" s="6" customFormat="1" x14ac:dyDescent="0.2">
      <c r="B25" s="2"/>
      <c r="C25" s="2"/>
      <c r="D25" s="2"/>
      <c r="E25" s="2"/>
      <c r="F25" s="2"/>
      <c r="G25" s="3"/>
      <c r="H25" s="4"/>
      <c r="I25" s="2"/>
      <c r="J25" s="35"/>
      <c r="K25" s="5"/>
    </row>
    <row r="26" spans="2:12" s="6" customFormat="1" x14ac:dyDescent="0.2">
      <c r="B26" s="2"/>
      <c r="C26" s="2"/>
      <c r="D26" s="2"/>
      <c r="E26" s="2"/>
      <c r="F26" s="2"/>
      <c r="G26" s="3"/>
      <c r="H26" s="4"/>
      <c r="I26" s="2"/>
      <c r="J26" s="35"/>
      <c r="K26" s="5"/>
    </row>
  </sheetData>
  <mergeCells count="11">
    <mergeCell ref="B9:K9"/>
    <mergeCell ref="B10:C10"/>
    <mergeCell ref="B11:C17"/>
    <mergeCell ref="B18:G18"/>
    <mergeCell ref="B21:D21"/>
    <mergeCell ref="C7:D7"/>
    <mergeCell ref="C2:D2"/>
    <mergeCell ref="C3:D3"/>
    <mergeCell ref="C4:D4"/>
    <mergeCell ref="C5:D5"/>
    <mergeCell ref="C6:D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TORNEIO BEACH TÊNIS</vt:lpstr>
      <vt:lpstr>'TORNEIO BEACH TÊNIS'!Area_de_impressao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2024-10-30T18:02:09Z</dcterms:created>
  <dcterms:modified xsi:type="dcterms:W3CDTF">2024-11-01T15:02:42Z</dcterms:modified>
</cp:coreProperties>
</file>